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854" windowHeight="12360" activeTab="0" tabRatio="600"/>
  </bookViews>
  <sheets>
    <sheet name="子包二" sheetId="3" r:id="rId2"/>
  </sheets>
  <definedNames>
    <definedName name="_xlnm.Print_Area" localSheetId="0">'子包二'!$A$1:$H$18</definedName>
  </definedNames>
  <calcPr calcOnSave="0" refMode="R1C1"/>
</workbook>
</file>

<file path=xl/sharedStrings.xml><?xml version="1.0" encoding="utf-8"?>
<sst xmlns="http://schemas.openxmlformats.org/spreadsheetml/2006/main" count="66" uniqueCount="39">
  <si>
    <t>保健中心试剂和易耗品采购计划单</t>
  </si>
  <si>
    <t>序号</t>
  </si>
  <si>
    <t>品  名</t>
  </si>
  <si>
    <t>规格/技术要求</t>
  </si>
  <si>
    <t>需要数量</t>
  </si>
  <si>
    <t>单位</t>
  </si>
  <si>
    <t>单价</t>
  </si>
  <si>
    <t>合计</t>
  </si>
  <si>
    <t>备注</t>
  </si>
  <si>
    <t>沙门氏菌属诊断血清</t>
  </si>
  <si>
    <t>1ml/瓶</t>
  </si>
  <si>
    <t>瓶</t>
  </si>
  <si>
    <t>/</t>
  </si>
  <si>
    <t>多项目尿液化学分析控制品（阳性）</t>
  </si>
  <si>
    <t>12瓶/盒</t>
  </si>
  <si>
    <t>盒</t>
  </si>
  <si>
    <t>血细胞分析仪校准品</t>
  </si>
  <si>
    <t>支</t>
  </si>
  <si>
    <t>适用于希森美康XS-900i，含厂家工程师上门校准费用</t>
  </si>
  <si>
    <t>血细胞分析仪用清洗液</t>
  </si>
  <si>
    <t>50ml/瓶</t>
  </si>
  <si>
    <t>适用于希森美康XS-900i</t>
  </si>
  <si>
    <t>胃肠道感染检测卡夹</t>
  </si>
  <si>
    <t>6反应/套</t>
  </si>
  <si>
    <t>套</t>
  </si>
  <si>
    <t>适用于凯杰QIAstat-Dx</t>
  </si>
  <si>
    <t>新型冠状病毒（2019-nCoV）RNA质控品</t>
  </si>
  <si>
    <t>500cp/ml,0.5/支</t>
  </si>
  <si>
    <t>7种呼吸道病原体核酸联合测定试剂盒（荧光PCR法）</t>
  </si>
  <si>
    <t>约24人份/盒</t>
  </si>
  <si>
    <t>含甲型、乙型流感病毒、甲型H1N1、H3型流感病毒、呼吸道合胞病毒、人鼻病毒、人偏肺病毒</t>
  </si>
  <si>
    <t>含甲型、乙型流感病毒、甲型H1N1、H3型流感病毒、呼吸道合胞病毒、人鼻病毒、人偏肺病毒（需与第6项为不同品牌）</t>
  </si>
  <si>
    <r>
      <rPr>
        <sz val="11.0"/>
        <rFont val="宋体"/>
        <charset val="134"/>
      </rPr>
      <t>甲型、</t>
    </r>
    <r>
      <rPr>
        <sz val="10.5"/>
        <rFont val="宋体"/>
        <charset val="134"/>
      </rPr>
      <t>乙型流感病毒双通道核酸检测试剂（荧光PCR法）</t>
    </r>
    <phoneticPr fontId="0" type="noConversion"/>
  </si>
  <si>
    <r>
      <rPr>
        <sz val="11.0"/>
        <rFont val="宋体"/>
        <charset val="134"/>
      </rPr>
      <t>甲型</t>
    </r>
    <r>
      <rPr>
        <sz val="10.5"/>
        <rFont val="Times New Roman"/>
        <family val="1"/>
      </rPr>
      <t>H1N1</t>
    </r>
    <r>
      <rPr>
        <sz val="10.5"/>
        <rFont val="宋体"/>
        <charset val="134"/>
      </rPr>
      <t>（2009）、</t>
    </r>
    <r>
      <rPr>
        <sz val="10.5"/>
        <rFont val="Times New Roman"/>
        <family val="1"/>
      </rPr>
      <t>H3</t>
    </r>
    <r>
      <rPr>
        <sz val="10.5"/>
        <rFont val="宋体"/>
        <charset val="134"/>
      </rPr>
      <t>型流感病毒核酸检测试剂（荧光PCR法）</t>
    </r>
    <phoneticPr fontId="0" type="noConversion"/>
  </si>
  <si>
    <t>呼吸道合胞病毒、人鼻病毒、人偏肺病毒三通道核酸检测试剂盒（荧光PCR法）</t>
  </si>
  <si>
    <t>登革热病毒、基孔肯雅病毒核酸联合测定试剂盒（荧光PCR法）</t>
  </si>
  <si>
    <t>嗜肺军团菌核酸检测试剂盒（荧光PCR法）</t>
  </si>
  <si>
    <t>5种鼠类携带病原体检测试剂盒（荧光PCR法）</t>
  </si>
  <si>
    <t>含汉坦病毒、鼠疫耶尔森菌、伯氏疏螺旋体、钩端螺旋体、巴尔通体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</si>
</sst>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59" x14ac:knownFonts="59">
    <font>
      <sz val="11.0"/>
      <name val="宋体"/>
      <charset val="134"/>
    </font>
    <font>
      <sz val="20.0"/>
      <name val="宋体"/>
      <charset val="134"/>
      <b/>
    </font>
    <font>
      <sz val="14.0"/>
      <name val="宋体"/>
      <charset val="134"/>
      <b/>
    </font>
    <font>
      <sz val="11.0"/>
      <name val="方正仿宋_GBK"/>
      <charset val="134"/>
    </font>
    <font>
      <sz val="12.0"/>
      <name val="宋体"/>
      <charset val="134"/>
    </font>
    <font>
      <sz val="10.5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7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1" applyFont="1" fillId="0" borderId="0" applyAlignment="1" xfId="0">
      <alignment horizontal="center" vertical="center"/>
    </xf>
    <xf numFmtId="0" fontId="0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0" fillId="0" borderId="3" applyBorder="1" applyAlignment="1" xfId="0">
      <alignment horizontal="center" vertical="center"/>
    </xf>
    <xf numFmtId="0" fontId="3" applyFont="1" fillId="0" borderId="4" applyBorder="1" applyAlignment="1" xfId="0">
      <alignment horizontal="center" vertical="center" wrapText="1"/>
    </xf>
    <xf numFmtId="0" fontId="3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2" applyFont="1" fillId="0" borderId="8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0" fillId="0" borderId="9" applyBorder="1" applyAlignment="1" xfId="0">
      <alignment horizontal="center" vertical="center"/>
    </xf>
    <xf numFmtId="0" fontId="4" applyFont="1" fillId="0" borderId="10" applyBorder="1" applyAlignment="1" xfId="0">
      <alignment horizontal="center" vertical="center"/>
    </xf>
    <xf numFmtId="0" fontId="3" applyFont="1" fillId="0" borderId="11" applyBorder="1" applyAlignment="1" xfId="0">
      <alignment horizontal="center" vertical="center" wrapText="1"/>
    </xf>
    <xf numFmtId="0" fontId="0" fillId="0" borderId="12" applyBorder="1" applyAlignment="1" xfId="0">
      <alignment horizontal="center" vertical="center" wrapText="1"/>
    </xf>
    <xf numFmtId="0" fontId="5" applyFont="1" fillId="0" borderId="13" applyBorder="1" applyAlignment="1" xfId="0">
      <alignment horizontal="center" vertical="center" wrapText="1"/>
    </xf>
    <xf numFmtId="0" fontId="0" fillId="0" borderId="14" applyBorder="1" applyAlignment="1" xfId="0">
      <alignment horizontal="center" vertical="center"/>
    </xf>
    <xf numFmtId="0" fontId="0" fillId="0" borderId="15" applyBorder="1" applyAlignment="1" xfId="0">
      <alignment horizontal="center" vertical="center"/>
    </xf>
    <xf numFmtId="0" fontId="4" applyFont="1" fillId="0" borderId="16" applyBorder="1" applyAlignment="1" xfId="0">
      <alignment horizontal="center" vertical="center"/>
    </xf>
    <xf numFmtId="0" fontId="4" applyFont="1" fillId="0" borderId="17" applyBorder="1" applyAlignment="1" xfId="0">
      <alignment horizontal="center" vertical="center" wrapText="1"/>
    </xf>
    <xf numFmtId="0" fontId="0" fillId="0" borderId="18" applyBorder="1" applyAlignment="1" xfId="0">
      <alignment horizontal="center" vertical="center"/>
    </xf>
    <xf numFmtId="0" fontId="3" applyFont="1" fillId="0" borderId="19" applyBorder="1" applyAlignment="1" xfId="0">
      <alignment horizontal="center" vertical="center" wrapText="1"/>
    </xf>
    <xf numFmtId="0" fontId="0" fillId="2" applyFill="1" borderId="20" applyBorder="1" applyAlignment="1" xfId="0">
      <alignment horizontal="center" vertical="center" wrapText="1"/>
    </xf>
    <xf numFmtId="0" fontId="0" fillId="2" applyFill="1" borderId="0" applyAlignment="1" xfId="0">
      <alignment horizontal="center" vertical="center" wrapText="1"/>
    </xf>
    <xf numFmtId="0" fontId="0" fillId="0" borderId="21" applyBorder="1" applyAlignment="1" xfId="0">
      <alignment horizontal="center" vertical="center" wrapText="1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3" applyFill="1" borderId="22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23" applyBorder="1" applyAlignment="1" xfId="0">
      <alignment vertical="center"/>
    </xf>
    <xf numFmtId="0" fontId="12" applyFont="1" fillId="0" borderId="24" applyBorder="1" applyAlignment="1" xfId="0">
      <alignment vertical="center"/>
    </xf>
    <xf numFmtId="0" fontId="13" applyFont="1" fillId="0" borderId="25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4" applyFill="1" borderId="26" applyBorder="1" applyAlignment="1" xfId="0">
      <alignment vertical="center"/>
    </xf>
    <xf numFmtId="0" fontId="15" applyFont="1" fillId="5" applyFill="1" borderId="27" applyBorder="1" applyAlignment="1" xfId="0">
      <alignment vertical="center"/>
    </xf>
    <xf numFmtId="0" fontId="16" applyFont="1" fillId="5" applyFill="1" borderId="28" applyBorder="1" applyAlignment="1" xfId="0">
      <alignment vertical="center"/>
    </xf>
    <xf numFmtId="0" fontId="17" applyFont="1" fillId="6" applyFill="1" borderId="29" applyBorder="1" applyAlignment="1" xfId="0">
      <alignment vertical="center"/>
    </xf>
    <xf numFmtId="0" fontId="18" applyFont="1" fillId="0" borderId="30" applyBorder="1" applyAlignment="1" xfId="0">
      <alignment vertical="center"/>
    </xf>
    <xf numFmtId="0" fontId="19" applyFont="1" fillId="0" borderId="31" applyBorder="1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7" applyFill="1" borderId="0" applyAlignment="1" xfId="0">
      <alignment vertical="center"/>
    </xf>
    <xf numFmtId="0" fontId="26" applyFont="1" fillId="9" applyFill="1" borderId="0" applyAlignment="1" xfId="0">
      <alignment vertical="center"/>
    </xf>
    <xf numFmtId="0" fontId="27" applyFont="1" fillId="5" applyFill="1" borderId="32" applyBorder="1" applyAlignment="1" xfId="0">
      <alignment vertical="center"/>
    </xf>
    <xf numFmtId="0" fontId="28" applyFont="1" fillId="6" applyFill="1" borderId="33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34" applyBorder="1" applyAlignment="1" xfId="0">
      <alignment vertical="center"/>
    </xf>
    <xf numFmtId="0" fontId="32" applyFont="1" fillId="5" applyFill="1" borderId="35" applyBorder="1" applyAlignment="1" xfId="0">
      <alignment vertical="center"/>
    </xf>
    <xf numFmtId="0" fontId="33" applyFont="1" fillId="4" applyFill="1" borderId="36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7" applyBorder="1" applyAlignment="1" xfId="0">
      <alignment vertical="center"/>
    </xf>
    <xf numFmtId="0" fontId="36" applyFont="1" fillId="0" borderId="38" applyBorder="1" applyAlignment="1" xfId="0">
      <alignment vertical="center"/>
    </xf>
    <xf numFmtId="0" fontId="37" applyFont="1" fillId="0" borderId="39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0" applyBorder="1" applyAlignment="1" xfId="0">
      <alignment vertical="center"/>
    </xf>
    <xf numFmtId="0" fontId="39" applyFont="1" fillId="34" applyFill="1" borderId="0" applyAlignment="1" xfId="0">
      <alignment vertical="center"/>
    </xf>
    <xf numFmtId="0" fontId="39" applyFont="1" fillId="35" applyFill="1" borderId="0" applyAlignment="1" xfId="0">
      <alignment vertical="center"/>
    </xf>
    <xf numFmtId="0" fontId="39" applyFont="1" fillId="36" applyFill="1" borderId="0" applyAlignment="1" xfId="0">
      <alignment vertical="center"/>
    </xf>
    <xf numFmtId="0" fontId="39" applyFont="1" fillId="37" applyFill="1" borderId="0" applyAlignment="1" xfId="0">
      <alignment vertical="center"/>
    </xf>
    <xf numFmtId="0" fontId="39" applyFont="1" fillId="38" applyFill="1" borderId="0" applyAlignment="1" xfId="0">
      <alignment vertical="center"/>
    </xf>
    <xf numFmtId="0" fontId="39" applyFont="1" fillId="39" applyFill="1" borderId="0" applyAlignment="1" xfId="0">
      <alignment vertical="center"/>
    </xf>
    <xf numFmtId="0" fontId="39" applyFont="1" fillId="40" applyFill="1" borderId="0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" applyFont="1" fillId="0" borderId="0" applyAlignment="1" xfId="0">
      <alignment horizontal="center" vertical="center" wrapText="1"/>
    </xf>
    <xf numFmtId="0" fontId="0" fillId="0" borderId="41" applyBorder="1" applyAlignment="1" xfId="0">
      <alignment horizontal="center" vertical="center"/>
    </xf>
    <xf numFmtId="0" fontId="41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4" applyFont="1" fillId="61" applyFill="1" borderId="42" applyBorder="1" applyAlignment="1" xfId="0">
      <alignment vertical="center"/>
    </xf>
    <xf numFmtId="0" fontId="45" applyFont="1" fillId="62" applyFill="1" borderId="43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44" applyBorder="1" applyAlignment="1" xfId="0">
      <alignment vertical="center"/>
    </xf>
    <xf numFmtId="0" fontId="49" applyFont="1" fillId="61" applyFill="1" borderId="45" applyBorder="1" applyAlignment="1" xfId="0">
      <alignment vertical="center"/>
    </xf>
    <xf numFmtId="0" fontId="50" applyFont="1" fillId="63" applyFill="1" borderId="46" applyBorder="1" applyAlignment="1" xfId="0">
      <alignment vertical="center"/>
    </xf>
    <xf numFmtId="0" fontId="0" fillId="64" applyFill="1" borderId="47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48" applyBorder="1" applyAlignment="1" xfId="0">
      <alignment vertical="center"/>
    </xf>
    <xf numFmtId="0" fontId="53" applyFont="1" fillId="0" borderId="49" applyBorder="1" applyAlignment="1" xfId="0">
      <alignment vertical="center"/>
    </xf>
    <xf numFmtId="0" fontId="54" applyFont="1" fillId="0" borderId="50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51" applyBorder="1" applyAlignment="1" xfId="0">
      <alignment vertical="center"/>
    </xf>
    <xf numFmtId="0" fontId="56" applyFont="1" fillId="65" applyFill="1" borderId="0" applyAlignment="1" xfId="0">
      <alignment vertical="center"/>
    </xf>
    <xf numFmtId="0" fontId="56" applyFont="1" fillId="66" applyFill="1" borderId="0" applyAlignment="1" xfId="0">
      <alignment vertical="center"/>
    </xf>
    <xf numFmtId="0" fontId="56" applyFont="1" fillId="67" applyFill="1" borderId="0" applyAlignment="1" xfId="0">
      <alignment vertical="center"/>
    </xf>
    <xf numFmtId="0" fontId="56" applyFont="1" fillId="68" applyFill="1" borderId="0" applyAlignment="1" xfId="0">
      <alignment vertical="center"/>
    </xf>
    <xf numFmtId="0" fontId="56" applyFont="1" fillId="69" applyFill="1" borderId="0" applyAlignment="1" xfId="0">
      <alignment vertical="center"/>
    </xf>
    <xf numFmtId="0" fontId="56" applyFont="1" fillId="70" applyFill="1" borderId="0" applyAlignment="1" xfId="0">
      <alignment vertical="center"/>
    </xf>
    <xf numFmtId="0" fontId="56" applyFont="1" fillId="71" applyFill="1" borderId="0" applyAlignment="1" xfId="0">
      <alignment vertical="center"/>
    </xf>
    <xf numFmtId="0" fontId="56" applyFont="1" fillId="72" applyFill="1" borderId="0" applyAlignment="1" xfId="0">
      <alignment vertical="center"/>
    </xf>
    <xf numFmtId="0" fontId="56" applyFont="1" fillId="73" applyFill="1" borderId="0" applyAlignment="1" xfId="0">
      <alignment vertical="center"/>
    </xf>
    <xf numFmtId="0" fontId="56" applyFont="1" fillId="74" applyFill="1" borderId="0" applyAlignment="1" xfId="0">
      <alignment vertical="center"/>
    </xf>
    <xf numFmtId="0" fontId="56" applyFont="1" fillId="75" applyFill="1" borderId="0" applyAlignment="1" xfId="0">
      <alignment vertical="center"/>
    </xf>
    <xf numFmtId="0" fontId="56" applyFont="1" fillId="76" applyFill="1" borderId="0" applyAlignment="1" xfId="0">
      <alignment vertical="center"/>
    </xf>
    <xf numFmtId="0" fontId="57" applyFont="1" fillId="77" applyFill="1" borderId="0" applyAlignment="1" xfId="0">
      <alignment vertical="center"/>
    </xf>
    <xf numFmtId="0" fontId="57" applyFont="1" fillId="78" applyFill="1" borderId="0" applyAlignment="1" xfId="0">
      <alignment vertical="center"/>
    </xf>
    <xf numFmtId="0" fontId="57" applyFont="1" fillId="79" applyFill="1" borderId="0" applyAlignment="1" xfId="0">
      <alignment vertical="center"/>
    </xf>
    <xf numFmtId="0" fontId="57" applyFont="1" fillId="80" applyFill="1" borderId="0" applyAlignment="1" xfId="0">
      <alignment vertical="center"/>
    </xf>
    <xf numFmtId="0" fontId="57" applyFont="1" fillId="81" applyFill="1" borderId="0" applyAlignment="1" xfId="0">
      <alignment vertical="center"/>
    </xf>
    <xf numFmtId="0" fontId="57" applyFont="1" fillId="82" applyFill="1" borderId="0" applyAlignment="1" xfId="0">
      <alignment vertical="center"/>
    </xf>
    <xf numFmtId="0" fontId="57" applyFont="1" fillId="83" applyFill="1" borderId="0" applyAlignment="1" xfId="0">
      <alignment vertical="center"/>
    </xf>
    <xf numFmtId="0" fontId="57" applyFont="1" fillId="84" applyFill="1" borderId="0" applyAlignment="1" xfId="0">
      <alignment vertical="center"/>
    </xf>
    <xf numFmtId="0" fontId="57" applyFont="1" fillId="85" applyFill="1" borderId="0" applyAlignment="1" xfId="0">
      <alignment vertical="center"/>
    </xf>
    <xf numFmtId="0" fontId="57" applyFont="1" fillId="86" applyFill="1" borderId="0" applyAlignment="1" xfId="0">
      <alignment vertical="center"/>
    </xf>
    <xf numFmtId="0" fontId="57" applyFont="1" fillId="87" applyFill="1" borderId="0" applyAlignment="1" xfId="0">
      <alignment vertical="center"/>
    </xf>
    <xf numFmtId="0" fontId="57" applyFont="1" fillId="88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18"/>
  <sheetViews>
    <sheetView tabSelected="1" zoomScaleNormal="100" topLeftCell="A1" workbookViewId="0">
      <selection activeCell="A2" activeCellId="0" sqref="A2"/>
    </sheetView>
  </sheetViews>
  <sheetFormatPr defaultRowHeight="13.5" defaultColWidth="9.0" x14ac:dyDescent="0.15"/>
  <cols>
    <col min="1" max="1" width="6.125" customWidth="1" style="2"/>
    <col min="2" max="2" width="27.125" customWidth="1" style="3"/>
    <col min="3" max="3" width="21.0" customWidth="1" style="2"/>
    <col min="4" max="7" width="9.0" style="2"/>
    <col min="8" max="8" width="24.125" customWidth="1" style="2"/>
    <col min="9" max="16384" width="9.0" style="2"/>
  </cols>
  <sheetData>
    <row r="1" spans="1:8" ht="25.5" customHeight="1" x14ac:dyDescent="0.15">
      <c r="A1" s="121" t="s">
        <v>0</v>
      </c>
      <c r="B1" s="121"/>
      <c r="C1" s="120"/>
      <c r="D1" s="120"/>
      <c r="E1" s="120"/>
      <c r="F1" s="120"/>
      <c r="G1" s="120"/>
      <c r="H1" s="120"/>
    </row>
    <row r="2" spans="1:8" ht="25.5" customHeight="1" x14ac:dyDescent="0.15">
      <c r="A2" s="2"/>
      <c r="B2" s="2"/>
      <c r="C2" s="5"/>
      <c r="D2" s="5"/>
      <c r="E2" s="5"/>
      <c r="F2" s="5"/>
      <c r="G2" s="5"/>
      <c r="H2" s="5"/>
    </row>
    <row r="3" spans="1:8" s="2" customFormat="1" ht="35.1" customHeight="1" x14ac:dyDescent="0.15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s="2" customFormat="1" ht="35.1" customHeight="1" x14ac:dyDescent="0.15">
      <c r="A4" s="6">
        <v>1.0</v>
      </c>
      <c r="B4" s="6" t="s">
        <v>9</v>
      </c>
      <c r="C4" s="6" t="s">
        <v>10</v>
      </c>
      <c r="D4" s="6">
        <v>2.0</v>
      </c>
      <c r="E4" s="6" t="s">
        <v>11</v>
      </c>
      <c r="F4" s="8">
        <v>300.0</v>
      </c>
      <c r="G4" s="6">
        <f>D4*F4</f>
        <v>600</v>
      </c>
      <c r="H4" s="6" t="s">
        <v>12</v>
      </c>
    </row>
    <row r="5" spans="1:8" s="2" customFormat="1" ht="35.1" customHeight="1" x14ac:dyDescent="0.15">
      <c r="A5" s="6">
        <v>2.0</v>
      </c>
      <c r="B5" s="6" t="s">
        <v>13</v>
      </c>
      <c r="C5" s="6" t="s">
        <v>14</v>
      </c>
      <c r="D5" s="6">
        <v>1.0</v>
      </c>
      <c r="E5" s="6" t="s">
        <v>15</v>
      </c>
      <c r="F5" s="8">
        <v>400.0</v>
      </c>
      <c r="G5" s="6">
        <f>D5*F5</f>
        <v>400</v>
      </c>
      <c r="H5" s="6" t="s">
        <v>12</v>
      </c>
    </row>
    <row r="6" spans="1:8" ht="35.1" customHeight="1" x14ac:dyDescent="0.15">
      <c r="A6" s="6">
        <v>3.0</v>
      </c>
      <c r="B6" s="6" t="s">
        <v>16</v>
      </c>
      <c r="C6" s="6" t="s">
        <v>17</v>
      </c>
      <c r="D6" s="6">
        <v>2.0</v>
      </c>
      <c r="E6" s="6" t="s">
        <v>17</v>
      </c>
      <c r="F6" s="8">
        <v>3000.0</v>
      </c>
      <c r="G6" s="6">
        <f>D6*F6</f>
        <v>6000</v>
      </c>
      <c r="H6" s="6" t="s">
        <v>18</v>
      </c>
    </row>
    <row r="7" spans="1:8" s="2" customFormat="1" ht="33.0" customHeight="1" x14ac:dyDescent="0.15">
      <c r="A7" s="6">
        <v>4.0</v>
      </c>
      <c r="B7" s="6" t="s">
        <v>19</v>
      </c>
      <c r="C7" s="6" t="s">
        <v>20</v>
      </c>
      <c r="D7" s="6">
        <v>1.0</v>
      </c>
      <c r="E7" s="6" t="s">
        <v>11</v>
      </c>
      <c r="F7" s="8">
        <v>1600.0</v>
      </c>
      <c r="G7" s="6">
        <f>D7*F7</f>
        <v>1600</v>
      </c>
      <c r="H7" s="6" t="s">
        <v>21</v>
      </c>
    </row>
    <row r="8" spans="1:8" s="2" customFormat="1" ht="33.0" customHeight="1" x14ac:dyDescent="0.15">
      <c r="A8" s="6">
        <v>5.0</v>
      </c>
      <c r="B8" s="6" t="s">
        <v>22</v>
      </c>
      <c r="C8" s="8" t="s">
        <v>23</v>
      </c>
      <c r="D8" s="10">
        <v>1.0</v>
      </c>
      <c r="E8" s="6" t="s">
        <v>24</v>
      </c>
      <c r="F8" s="8">
        <v>12000.0</v>
      </c>
      <c r="G8" s="6">
        <f>D8*F8</f>
        <v>12000</v>
      </c>
      <c r="H8" s="6" t="s">
        <v>25</v>
      </c>
    </row>
    <row r="9" spans="1:8" s="2" customFormat="1" ht="33.0" customHeight="1" x14ac:dyDescent="0.15">
      <c r="A9" s="6">
        <v>6.0</v>
      </c>
      <c r="B9" s="6" t="s">
        <v>26</v>
      </c>
      <c r="C9" s="6" t="s">
        <v>27</v>
      </c>
      <c r="D9" s="6">
        <v>20.0</v>
      </c>
      <c r="E9" s="6" t="s">
        <v>17</v>
      </c>
      <c r="F9" s="8">
        <v>250.0</v>
      </c>
      <c r="G9" s="6">
        <f>D9*F9</f>
        <v>5000</v>
      </c>
      <c r="H9" s="6" t="s">
        <v>12</v>
      </c>
    </row>
    <row r="10" spans="1:8" s="2" customFormat="1" ht="54.0" customHeight="1" x14ac:dyDescent="0.15">
      <c r="A10" s="6">
        <v>7.0</v>
      </c>
      <c r="B10" s="6" t="s">
        <v>28</v>
      </c>
      <c r="C10" s="6" t="s">
        <v>29</v>
      </c>
      <c r="D10" s="6">
        <v>5.0</v>
      </c>
      <c r="E10" s="8" t="s">
        <v>15</v>
      </c>
      <c r="F10" s="8">
        <v>3000.0</v>
      </c>
      <c r="G10" s="6">
        <f>D10*F10</f>
        <v>15000</v>
      </c>
      <c r="H10" s="6" t="s">
        <v>30</v>
      </c>
    </row>
    <row r="11" spans="1:8" s="2" customFormat="1" ht="67.5" customHeight="1" x14ac:dyDescent="0.15">
      <c r="A11" s="6">
        <v>8.0</v>
      </c>
      <c r="B11" s="6" t="s">
        <v>28</v>
      </c>
      <c r="C11" s="6" t="s">
        <v>29</v>
      </c>
      <c r="D11" s="6">
        <v>5.0</v>
      </c>
      <c r="E11" s="8" t="s">
        <v>15</v>
      </c>
      <c r="F11" s="8">
        <v>3000.0</v>
      </c>
      <c r="G11" s="6">
        <f>D11*F11</f>
        <v>15000</v>
      </c>
      <c r="H11" s="6" t="s">
        <v>31</v>
      </c>
    </row>
    <row r="12" spans="1:8" s="2" customFormat="1" ht="33.0" customHeight="1" x14ac:dyDescent="0.15">
      <c r="A12" s="6">
        <v>9.0</v>
      </c>
      <c r="B12" s="6" t="s">
        <v>32</v>
      </c>
      <c r="C12" s="6" t="s">
        <v>29</v>
      </c>
      <c r="D12" s="6">
        <v>2.0</v>
      </c>
      <c r="E12" s="6" t="s">
        <v>15</v>
      </c>
      <c r="F12" s="8">
        <v>1600.0</v>
      </c>
      <c r="G12" s="6">
        <f>D12*F12</f>
        <v>3200</v>
      </c>
      <c r="H12" s="6" t="s">
        <v>12</v>
      </c>
    </row>
    <row r="13" spans="1:8" s="2" customFormat="1" ht="33.0" customHeight="1" x14ac:dyDescent="0.15">
      <c r="A13" s="6">
        <v>10.0</v>
      </c>
      <c r="B13" s="6" t="s">
        <v>33</v>
      </c>
      <c r="C13" s="6" t="s">
        <v>29</v>
      </c>
      <c r="D13" s="6">
        <v>2.0</v>
      </c>
      <c r="E13" s="6" t="s">
        <v>15</v>
      </c>
      <c r="F13" s="8">
        <v>1600.0</v>
      </c>
      <c r="G13" s="6">
        <f>D13*F13</f>
        <v>3200</v>
      </c>
      <c r="H13" s="6" t="s">
        <v>12</v>
      </c>
    </row>
    <row r="14" spans="1:8" s="2" customFormat="1" ht="40.5" customHeight="1" x14ac:dyDescent="0.15">
      <c r="A14" s="6">
        <v>11.0</v>
      </c>
      <c r="B14" s="6" t="s">
        <v>34</v>
      </c>
      <c r="C14" s="6" t="s">
        <v>29</v>
      </c>
      <c r="D14" s="8">
        <v>2.0</v>
      </c>
      <c r="E14" s="8" t="s">
        <v>15</v>
      </c>
      <c r="F14" s="8">
        <v>2000.0</v>
      </c>
      <c r="G14" s="6">
        <f>D14*F14</f>
        <v>4000</v>
      </c>
      <c r="H14" s="6" t="s">
        <v>12</v>
      </c>
    </row>
    <row r="15" spans="1:8" s="2" customFormat="1" ht="27.0" customHeight="1" x14ac:dyDescent="0.15">
      <c r="A15" s="6">
        <v>12.0</v>
      </c>
      <c r="B15" s="6" t="s">
        <v>35</v>
      </c>
      <c r="C15" s="6" t="s">
        <v>29</v>
      </c>
      <c r="D15" s="6">
        <v>15.0</v>
      </c>
      <c r="E15" s="6" t="s">
        <v>15</v>
      </c>
      <c r="F15" s="8">
        <v>1600.0</v>
      </c>
      <c r="G15" s="6">
        <f>D15*F15</f>
        <v>24000</v>
      </c>
      <c r="H15" s="6" t="s">
        <v>12</v>
      </c>
    </row>
    <row r="16" spans="1:8" s="2" customFormat="1" ht="33.0" customHeight="1" x14ac:dyDescent="0.15">
      <c r="A16" s="6">
        <v>13.0</v>
      </c>
      <c r="B16" s="6" t="s">
        <v>36</v>
      </c>
      <c r="C16" s="6" t="s">
        <v>29</v>
      </c>
      <c r="D16" s="6">
        <v>1.0</v>
      </c>
      <c r="E16" s="6" t="s">
        <v>15</v>
      </c>
      <c r="F16" s="8">
        <v>800.0</v>
      </c>
      <c r="G16" s="6">
        <f>D16*F16</f>
        <v>800</v>
      </c>
      <c r="H16" s="6" t="s">
        <v>12</v>
      </c>
    </row>
    <row r="17" spans="1:8" s="2" customFormat="1" ht="40.5" customHeight="1" x14ac:dyDescent="0.15">
      <c r="A17" s="6">
        <v>14.0</v>
      </c>
      <c r="B17" s="6" t="s">
        <v>37</v>
      </c>
      <c r="C17" s="6" t="s">
        <v>29</v>
      </c>
      <c r="D17" s="6">
        <v>1.0</v>
      </c>
      <c r="E17" s="6" t="s">
        <v>15</v>
      </c>
      <c r="F17" s="8">
        <v>3200.0</v>
      </c>
      <c r="G17" s="6">
        <f>D17*F17</f>
        <v>3200</v>
      </c>
      <c r="H17" s="6" t="s">
        <v>38</v>
      </c>
    </row>
    <row r="18" spans="1:8" ht="27.95" customHeight="1" x14ac:dyDescent="0.15">
      <c r="A18" s="122" t="s">
        <v>7</v>
      </c>
      <c r="B18" s="122"/>
      <c r="C18" s="122"/>
      <c r="D18" s="122"/>
      <c r="E18" s="122"/>
      <c r="F18" s="122"/>
      <c r="G18" s="122">
        <v>94000.0</v>
      </c>
      <c r="H18" s="122"/>
    </row>
  </sheetData>
  <mergeCells count="3">
    <mergeCell ref="A1:H1"/>
    <mergeCell ref="A18:F18"/>
    <mergeCell ref="G18:H18"/>
  </mergeCells>
  <phoneticPr fontId="0" type="noConversion"/>
  <pageMargins left="0.7499062639521802" right="0.7499062639521802" top="0.9998749560258521" bottom="0.9998749560258521" header="0.49993747801292604" footer="0.49993747801292604"/>
  <pageSetup paperSize="9" scale="77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9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许慨</cp:lastModifiedBy>
  <cp:revision>0</cp:revision>
  <dcterms:created xsi:type="dcterms:W3CDTF">2024-01-05T07:57:00Z</dcterms:created>
  <dcterms:modified xsi:type="dcterms:W3CDTF">2026-04-02T07:36:56Z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FD9D585C6480400386AF82342295858D_11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